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MARTIN 2021\INFORMES\INTERNET\"/>
    </mc:Choice>
  </mc:AlternateContent>
  <bookViews>
    <workbookView xWindow="0" yWindow="0" windowWidth="19200" windowHeight="6435"/>
  </bookViews>
  <sheets>
    <sheet name="AGO" sheetId="1" r:id="rId1"/>
  </sheets>
  <definedNames>
    <definedName name="_xlnm.Database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8" i="1" l="1"/>
  <c r="L68" i="1"/>
  <c r="K68" i="1"/>
  <c r="J68" i="1"/>
  <c r="I68" i="1"/>
  <c r="H68" i="1"/>
  <c r="G68" i="1"/>
  <c r="F68" i="1"/>
  <c r="E68" i="1"/>
  <c r="D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68" i="1" s="1"/>
  <c r="N10" i="1"/>
</calcChain>
</file>

<file path=xl/sharedStrings.xml><?xml version="1.0" encoding="utf-8"?>
<sst xmlns="http://schemas.openxmlformats.org/spreadsheetml/2006/main" count="89" uniqueCount="84">
  <si>
    <t>GOBIERNO DEL ESTADO DE ZACATECAS</t>
  </si>
  <si>
    <t>SECRETARÍA DE FINANZAS</t>
  </si>
  <si>
    <t>SUBSECRETARÍA DE EGRESOS</t>
  </si>
  <si>
    <t>DIRECCIÓN DE CONTABILIDAD</t>
  </si>
  <si>
    <t>IMPORTE TRANSFERIDO A LOS MUNICIPIOS EN  AGOSTO DEL AÑO 2021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</si>
  <si>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</si>
  <si>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</si>
  <si>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</si>
  <si>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</si>
  <si>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</si>
  <si>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</si>
  <si>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</si>
  <si>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FOMUN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</si>
  <si>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</si>
  <si>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</si>
  <si>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</si>
  <si>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</si>
  <si>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</si>
  <si>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</si>
  <si>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</si>
  <si>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</si>
  <si>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</si>
  <si>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</si>
  <si>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PREDIAL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</si>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</sst>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3" borderId="0" xfId="0" applyFont="1" applyFill="1" applyBorder="1"/>
    <xf numFmtId="0" fontId="1" fillId="2" borderId="5" xfId="0" applyFont="1" applyFill="1" applyBorder="1"/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6" fillId="5" borderId="7" xfId="0" applyFont="1" applyFill="1" applyBorder="1" applyAlignment="1" applyProtection="1">
      <alignment horizontal="center"/>
    </xf>
    <xf numFmtId="0" fontId="6" fillId="5" borderId="6" xfId="0" applyFont="1" applyFill="1" applyBorder="1" applyAlignment="1" applyProtection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6" fillId="5" borderId="10" xfId="0" applyFont="1" applyFill="1" applyBorder="1" applyAlignment="1" applyProtection="1">
      <alignment horizontal="center"/>
    </xf>
    <xf numFmtId="0" fontId="6" fillId="5" borderId="9" xfId="0" applyFont="1" applyFill="1" applyBorder="1" applyAlignment="1" applyProtection="1">
      <alignment horizontal="center"/>
    </xf>
    <xf numFmtId="0" fontId="2" fillId="0" borderId="12" xfId="0" applyFont="1" applyBorder="1" applyProtection="1">
      <protection locked="0"/>
    </xf>
    <xf numFmtId="4" fontId="2" fillId="0" borderId="13" xfId="1" applyNumberFormat="1" applyFont="1" applyBorder="1" applyProtection="1">
      <protection locked="0"/>
    </xf>
    <xf numFmtId="164" fontId="2" fillId="0" borderId="13" xfId="0" applyNumberFormat="1" applyFont="1" applyBorder="1"/>
    <xf numFmtId="0" fontId="2" fillId="0" borderId="7" xfId="0" applyFont="1" applyBorder="1" applyAlignment="1">
      <alignment horizontal="center"/>
    </xf>
    <xf numFmtId="4" fontId="2" fillId="0" borderId="7" xfId="0" applyNumberFormat="1" applyFont="1" applyBorder="1"/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/>
    <xf numFmtId="0" fontId="2" fillId="0" borderId="10" xfId="0" applyFont="1" applyBorder="1"/>
    <xf numFmtId="0" fontId="1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4" fontId="2" fillId="6" borderId="13" xfId="1" applyNumberFormat="1" applyFont="1" applyFill="1" applyBorder="1" applyProtection="1">
      <protection locked="0"/>
    </xf>
    <xf numFmtId="4" fontId="2" fillId="6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311150</xdr:colOff>
      <xdr:row>1</xdr:row>
      <xdr:rowOff>95250</xdr:rowOff>
    </xdr:from>
    <xdr:to>
      <xdr:col>2</xdr:col>
      <xdr:colOff>1047750</xdr:colOff>
      <xdr:row>5</xdr:row>
      <xdr:rowOff>57150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xmlns="" id="{00000000-0008-0000-0E00-00006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525" y="200025"/>
          <a:ext cx="736600" cy="81915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"/>
  <sheetViews>
    <sheetView tabSelected="1" view="pageBreakPreview" zoomScaleNormal="100" workbookViewId="0">
      <pane xSplit="3" ySplit="9" topLeftCell="G61" activePane="bottomRight" state="frozen"/>
      <selection activeCell="M10" sqref="M10"/>
      <selection pane="topRight" activeCell="M10" sqref="M10"/>
      <selection pane="bottomLeft" activeCell="M10" sqref="M10"/>
      <selection pane="bottomRight" activeCell="G10" sqref="G10:K67"/>
    </sheetView>
  </sheetViews>
  <sheetFormatPr baseColWidth="10" defaultColWidth="11.42578125" defaultRowHeight="12.75"/>
  <cols>
    <col min="1" max="1" width="1.28515625" style="5" customWidth="1"/>
    <col min="2" max="2" width="3.7109375" style="5" customWidth="1"/>
    <col min="3" max="3" width="33" style="5" customWidth="1"/>
    <col min="4" max="4" width="17.28515625" style="32" customWidth="1"/>
    <col min="5" max="5" width="16.28515625" style="5" customWidth="1"/>
    <col min="6" max="7" width="16.28515625" style="32" customWidth="1"/>
    <col min="8" max="8" width="17" style="32" customWidth="1"/>
    <col min="9" max="9" width="16.7109375" style="32" customWidth="1"/>
    <col min="10" max="10" width="16.5703125" style="32" customWidth="1"/>
    <col min="11" max="11" width="17" style="32" customWidth="1"/>
    <col min="12" max="13" width="15.28515625" style="32" customWidth="1"/>
    <col min="14" max="14" width="17.5703125" style="32" customWidth="1"/>
    <col min="15" max="15" width="4" style="5" customWidth="1"/>
    <col min="16" max="16" width="1.28515625" style="5" customWidth="1"/>
    <col min="17" max="16384" width="11.42578125" style="5"/>
  </cols>
  <sheetData>
    <row r="1" spans="1:16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2"/>
      <c r="P1" s="4"/>
    </row>
    <row r="2" spans="1:16" ht="18" customHeight="1">
      <c r="A2" s="6"/>
      <c r="B2" s="7"/>
      <c r="C2" s="33" t="s">
        <v>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P2" s="8"/>
    </row>
    <row r="3" spans="1:16" ht="19.5" customHeight="1">
      <c r="A3" s="6"/>
      <c r="C3" s="33" t="s">
        <v>1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P3" s="8"/>
    </row>
    <row r="4" spans="1:16" ht="15">
      <c r="A4" s="6"/>
      <c r="C4" s="34" t="s">
        <v>2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P4" s="8"/>
    </row>
    <row r="5" spans="1:16" ht="15" customHeight="1">
      <c r="A5" s="6"/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P5" s="8"/>
    </row>
    <row r="6" spans="1:16" ht="15.75" customHeight="1">
      <c r="A6" s="6"/>
      <c r="C6" s="36" t="s">
        <v>4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P6" s="8"/>
    </row>
    <row r="7" spans="1:16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N7" s="5"/>
      <c r="P7" s="8"/>
    </row>
    <row r="8" spans="1:16">
      <c r="A8" s="6"/>
      <c r="C8" s="9"/>
      <c r="D8" s="10" t="s">
        <v>5</v>
      </c>
      <c r="E8" s="11" t="s">
        <v>6</v>
      </c>
      <c r="F8" s="10" t="s">
        <v>7</v>
      </c>
      <c r="G8" s="10" t="s">
        <v>8</v>
      </c>
      <c r="H8" s="12" t="s">
        <v>5</v>
      </c>
      <c r="I8" s="13" t="s">
        <v>9</v>
      </c>
      <c r="J8" s="13" t="s">
        <v>10</v>
      </c>
      <c r="K8" s="12" t="s">
        <v>11</v>
      </c>
      <c r="L8" s="12" t="s">
        <v>5</v>
      </c>
      <c r="M8" s="12" t="s">
        <v>12</v>
      </c>
      <c r="N8" s="12" t="s">
        <v>13</v>
      </c>
      <c r="P8" s="8"/>
    </row>
    <row r="9" spans="1:16" ht="13.5" thickBot="1">
      <c r="A9" s="6"/>
      <c r="B9" s="5" t="s">
        <v>14</v>
      </c>
      <c r="C9" s="14" t="s">
        <v>15</v>
      </c>
      <c r="D9" s="15" t="s">
        <v>16</v>
      </c>
      <c r="E9" s="16" t="s">
        <v>17</v>
      </c>
      <c r="F9" s="15" t="s">
        <v>14</v>
      </c>
      <c r="G9" s="15" t="s">
        <v>14</v>
      </c>
      <c r="H9" s="17" t="s">
        <v>18</v>
      </c>
      <c r="I9" s="18" t="s">
        <v>19</v>
      </c>
      <c r="J9" s="18" t="s">
        <v>20</v>
      </c>
      <c r="K9" s="17" t="s">
        <v>21</v>
      </c>
      <c r="L9" s="17" t="s">
        <v>22</v>
      </c>
      <c r="M9" s="17" t="s">
        <v>23</v>
      </c>
      <c r="N9" s="17" t="s">
        <v>24</v>
      </c>
      <c r="P9" s="8"/>
    </row>
    <row r="10" spans="1:16">
      <c r="A10" s="6"/>
      <c r="C10" s="19" t="s">
        <v>25</v>
      </c>
      <c r="D10" s="20">
        <v>748335</v>
      </c>
      <c r="E10" s="20">
        <v>376948</v>
      </c>
      <c r="F10" s="20">
        <v>17272</v>
      </c>
      <c r="G10" s="37">
        <v>5333</v>
      </c>
      <c r="H10" s="37">
        <v>61151</v>
      </c>
      <c r="I10" s="37">
        <v>21986</v>
      </c>
      <c r="J10" s="38">
        <v>13917</v>
      </c>
      <c r="K10" s="37">
        <v>1156</v>
      </c>
      <c r="L10" s="20">
        <v>0</v>
      </c>
      <c r="M10" s="20"/>
      <c r="N10" s="21">
        <f>SUM(D10:M10)</f>
        <v>1246098</v>
      </c>
      <c r="P10" s="8"/>
    </row>
    <row r="11" spans="1:16">
      <c r="A11" s="6"/>
      <c r="C11" s="19" t="s">
        <v>26</v>
      </c>
      <c r="D11" s="20">
        <v>619671</v>
      </c>
      <c r="E11" s="20">
        <v>312138</v>
      </c>
      <c r="F11" s="20">
        <v>14302</v>
      </c>
      <c r="G11" s="37">
        <v>4416</v>
      </c>
      <c r="H11" s="37">
        <v>50638</v>
      </c>
      <c r="I11" s="37">
        <v>17665</v>
      </c>
      <c r="J11" s="38">
        <v>11182</v>
      </c>
      <c r="K11" s="37">
        <v>957</v>
      </c>
      <c r="L11" s="20">
        <v>0</v>
      </c>
      <c r="M11" s="20"/>
      <c r="N11" s="21">
        <f t="shared" ref="N11:N67" si="0">SUM(D11:M11)</f>
        <v>1030969</v>
      </c>
      <c r="P11" s="8"/>
    </row>
    <row r="12" spans="1:16">
      <c r="A12" s="6"/>
      <c r="C12" s="19" t="s">
        <v>27</v>
      </c>
      <c r="D12" s="20">
        <v>499348</v>
      </c>
      <c r="E12" s="20">
        <v>251530</v>
      </c>
      <c r="F12" s="20">
        <v>11525</v>
      </c>
      <c r="G12" s="37">
        <v>3559</v>
      </c>
      <c r="H12" s="37">
        <v>40805</v>
      </c>
      <c r="I12" s="37">
        <v>10419</v>
      </c>
      <c r="J12" s="38">
        <v>6595</v>
      </c>
      <c r="K12" s="37">
        <v>772</v>
      </c>
      <c r="L12" s="20">
        <v>50752</v>
      </c>
      <c r="M12" s="20"/>
      <c r="N12" s="21">
        <f t="shared" si="0"/>
        <v>875305</v>
      </c>
      <c r="P12" s="8"/>
    </row>
    <row r="13" spans="1:16">
      <c r="A13" s="6"/>
      <c r="C13" s="19" t="s">
        <v>28</v>
      </c>
      <c r="D13" s="20">
        <v>573124</v>
      </c>
      <c r="E13" s="20">
        <v>288691</v>
      </c>
      <c r="F13" s="20">
        <v>13228</v>
      </c>
      <c r="G13" s="37">
        <v>4085</v>
      </c>
      <c r="H13" s="37">
        <v>46834</v>
      </c>
      <c r="I13" s="37">
        <v>16164</v>
      </c>
      <c r="J13" s="38">
        <v>10232</v>
      </c>
      <c r="K13" s="37">
        <v>885</v>
      </c>
      <c r="L13" s="20">
        <v>0</v>
      </c>
      <c r="M13" s="20"/>
      <c r="N13" s="21">
        <f t="shared" si="0"/>
        <v>953243</v>
      </c>
      <c r="P13" s="8"/>
    </row>
    <row r="14" spans="1:16">
      <c r="A14" s="6"/>
      <c r="C14" s="19" t="s">
        <v>29</v>
      </c>
      <c r="D14" s="20">
        <v>3829316</v>
      </c>
      <c r="E14" s="20">
        <v>1928887</v>
      </c>
      <c r="F14" s="20">
        <v>88383</v>
      </c>
      <c r="G14" s="37">
        <v>27292</v>
      </c>
      <c r="H14" s="37">
        <v>312921</v>
      </c>
      <c r="I14" s="37">
        <v>143220</v>
      </c>
      <c r="J14" s="38">
        <v>90652</v>
      </c>
      <c r="K14" s="37">
        <v>5916</v>
      </c>
      <c r="L14" s="20">
        <v>3045385</v>
      </c>
      <c r="M14" s="20"/>
      <c r="N14" s="21">
        <f t="shared" si="0"/>
        <v>9471972</v>
      </c>
      <c r="P14" s="8"/>
    </row>
    <row r="15" spans="1:16">
      <c r="A15" s="6"/>
      <c r="C15" s="19" t="s">
        <v>30</v>
      </c>
      <c r="D15" s="20">
        <v>799844</v>
      </c>
      <c r="E15" s="20">
        <v>402894</v>
      </c>
      <c r="F15" s="20">
        <v>18461</v>
      </c>
      <c r="G15" s="37">
        <v>5701</v>
      </c>
      <c r="H15" s="37">
        <v>65361</v>
      </c>
      <c r="I15" s="37">
        <v>26999</v>
      </c>
      <c r="J15" s="38">
        <v>17089</v>
      </c>
      <c r="K15" s="37">
        <v>1236</v>
      </c>
      <c r="L15" s="20">
        <v>0</v>
      </c>
      <c r="M15" s="20"/>
      <c r="N15" s="21">
        <f t="shared" si="0"/>
        <v>1337585</v>
      </c>
      <c r="P15" s="8"/>
    </row>
    <row r="16" spans="1:16">
      <c r="A16" s="6"/>
      <c r="C16" s="19" t="s">
        <v>31</v>
      </c>
      <c r="D16" s="20">
        <v>1583712</v>
      </c>
      <c r="E16" s="20">
        <v>797740</v>
      </c>
      <c r="F16" s="20">
        <v>36553</v>
      </c>
      <c r="G16" s="37">
        <v>11287</v>
      </c>
      <c r="H16" s="37">
        <v>129416</v>
      </c>
      <c r="I16" s="37">
        <v>43994</v>
      </c>
      <c r="J16" s="38">
        <v>27847</v>
      </c>
      <c r="K16" s="37">
        <v>2447</v>
      </c>
      <c r="L16" s="20">
        <v>111368</v>
      </c>
      <c r="M16" s="20"/>
      <c r="N16" s="21">
        <f t="shared" si="0"/>
        <v>2744364</v>
      </c>
      <c r="P16" s="8"/>
    </row>
    <row r="17" spans="1:16">
      <c r="A17" s="6"/>
      <c r="C17" s="19" t="s">
        <v>32</v>
      </c>
      <c r="D17" s="20">
        <v>1031176</v>
      </c>
      <c r="E17" s="20">
        <v>519419</v>
      </c>
      <c r="F17" s="20">
        <v>23800</v>
      </c>
      <c r="G17" s="37">
        <v>7349</v>
      </c>
      <c r="H17" s="37">
        <v>84265</v>
      </c>
      <c r="I17" s="37">
        <v>41127</v>
      </c>
      <c r="J17" s="38">
        <v>26031</v>
      </c>
      <c r="K17" s="37">
        <v>1593</v>
      </c>
      <c r="L17" s="20">
        <v>4904</v>
      </c>
      <c r="M17" s="20"/>
      <c r="N17" s="21">
        <f t="shared" si="0"/>
        <v>1739664</v>
      </c>
      <c r="P17" s="8"/>
    </row>
    <row r="18" spans="1:16">
      <c r="A18" s="6"/>
      <c r="C18" s="19" t="s">
        <v>33</v>
      </c>
      <c r="D18" s="20">
        <v>1613945</v>
      </c>
      <c r="E18" s="20">
        <v>812969</v>
      </c>
      <c r="F18" s="20">
        <v>37251</v>
      </c>
      <c r="G18" s="37">
        <v>11503</v>
      </c>
      <c r="H18" s="37">
        <v>131887</v>
      </c>
      <c r="I18" s="37">
        <v>39777</v>
      </c>
      <c r="J18" s="38">
        <v>25177</v>
      </c>
      <c r="K18" s="37">
        <v>2494</v>
      </c>
      <c r="L18" s="20">
        <v>0</v>
      </c>
      <c r="M18" s="20"/>
      <c r="N18" s="21">
        <f t="shared" si="0"/>
        <v>2675003</v>
      </c>
      <c r="P18" s="8"/>
    </row>
    <row r="19" spans="1:16">
      <c r="A19" s="6"/>
      <c r="C19" s="19" t="s">
        <v>34</v>
      </c>
      <c r="D19" s="20">
        <v>390061</v>
      </c>
      <c r="E19" s="20">
        <v>196480</v>
      </c>
      <c r="F19" s="20">
        <v>9003</v>
      </c>
      <c r="G19" s="37">
        <v>2780</v>
      </c>
      <c r="H19" s="37">
        <v>31874</v>
      </c>
      <c r="I19" s="37">
        <v>7692</v>
      </c>
      <c r="J19" s="38">
        <v>4869</v>
      </c>
      <c r="K19" s="37">
        <v>603</v>
      </c>
      <c r="L19" s="20">
        <v>41725</v>
      </c>
      <c r="M19" s="20"/>
      <c r="N19" s="21">
        <f t="shared" si="0"/>
        <v>685087</v>
      </c>
      <c r="P19" s="8"/>
    </row>
    <row r="20" spans="1:16">
      <c r="A20" s="6"/>
      <c r="C20" s="19" t="s">
        <v>35</v>
      </c>
      <c r="D20" s="20">
        <v>448141</v>
      </c>
      <c r="E20" s="20">
        <v>225735</v>
      </c>
      <c r="F20" s="20">
        <v>10343</v>
      </c>
      <c r="G20" s="37">
        <v>3194</v>
      </c>
      <c r="H20" s="37">
        <v>36621</v>
      </c>
      <c r="I20" s="37">
        <v>10392</v>
      </c>
      <c r="J20" s="38">
        <v>6578</v>
      </c>
      <c r="K20" s="37">
        <v>692</v>
      </c>
      <c r="L20" s="20">
        <v>0</v>
      </c>
      <c r="M20" s="20"/>
      <c r="N20" s="21">
        <f t="shared" si="0"/>
        <v>741696</v>
      </c>
      <c r="P20" s="8"/>
    </row>
    <row r="21" spans="1:16">
      <c r="A21" s="6"/>
      <c r="C21" s="19" t="s">
        <v>36</v>
      </c>
      <c r="D21" s="20">
        <v>17090064</v>
      </c>
      <c r="E21" s="20">
        <v>8608533</v>
      </c>
      <c r="F21" s="20">
        <v>394448</v>
      </c>
      <c r="G21" s="37">
        <v>121802</v>
      </c>
      <c r="H21" s="37">
        <v>1396550</v>
      </c>
      <c r="I21" s="37">
        <v>720443</v>
      </c>
      <c r="J21" s="38">
        <v>456010</v>
      </c>
      <c r="K21" s="37">
        <v>26404</v>
      </c>
      <c r="L21" s="20">
        <v>2480192</v>
      </c>
      <c r="M21" s="20"/>
      <c r="N21" s="21">
        <f t="shared" si="0"/>
        <v>31294446</v>
      </c>
      <c r="P21" s="8"/>
    </row>
    <row r="22" spans="1:16">
      <c r="A22" s="6"/>
      <c r="C22" s="19" t="s">
        <v>37</v>
      </c>
      <c r="D22" s="20">
        <v>961469</v>
      </c>
      <c r="E22" s="20">
        <v>484307</v>
      </c>
      <c r="F22" s="20">
        <v>22191</v>
      </c>
      <c r="G22" s="37">
        <v>6852</v>
      </c>
      <c r="H22" s="37">
        <v>78568</v>
      </c>
      <c r="I22" s="37">
        <v>28529</v>
      </c>
      <c r="J22" s="38">
        <v>18057</v>
      </c>
      <c r="K22" s="37">
        <v>1485</v>
      </c>
      <c r="L22" s="20">
        <v>185209</v>
      </c>
      <c r="M22" s="20"/>
      <c r="N22" s="21">
        <f t="shared" si="0"/>
        <v>1786667</v>
      </c>
      <c r="P22" s="8"/>
    </row>
    <row r="23" spans="1:16">
      <c r="A23" s="6"/>
      <c r="C23" s="19" t="s">
        <v>38</v>
      </c>
      <c r="D23" s="20">
        <v>660897</v>
      </c>
      <c r="E23" s="20">
        <v>332904</v>
      </c>
      <c r="F23" s="20">
        <v>15254</v>
      </c>
      <c r="G23" s="37">
        <v>4710</v>
      </c>
      <c r="H23" s="37">
        <v>54006</v>
      </c>
      <c r="I23" s="37">
        <v>21913</v>
      </c>
      <c r="J23" s="38">
        <v>13870</v>
      </c>
      <c r="K23" s="37">
        <v>1021</v>
      </c>
      <c r="L23" s="20">
        <v>64053</v>
      </c>
      <c r="M23" s="20"/>
      <c r="N23" s="21">
        <f t="shared" si="0"/>
        <v>1168628</v>
      </c>
      <c r="P23" s="8"/>
    </row>
    <row r="24" spans="1:16">
      <c r="A24" s="6"/>
      <c r="C24" s="19" t="s">
        <v>39</v>
      </c>
      <c r="D24" s="20">
        <v>2676738</v>
      </c>
      <c r="E24" s="20">
        <v>1348315</v>
      </c>
      <c r="F24" s="20">
        <v>61780</v>
      </c>
      <c r="G24" s="37">
        <v>19077</v>
      </c>
      <c r="H24" s="37">
        <v>218735</v>
      </c>
      <c r="I24" s="37">
        <v>73720</v>
      </c>
      <c r="J24" s="38">
        <v>46661</v>
      </c>
      <c r="K24" s="37">
        <v>4136</v>
      </c>
      <c r="L24" s="20">
        <v>0</v>
      </c>
      <c r="M24" s="20"/>
      <c r="N24" s="21">
        <f t="shared" si="0"/>
        <v>4449162</v>
      </c>
      <c r="P24" s="8"/>
    </row>
    <row r="25" spans="1:16">
      <c r="A25" s="6"/>
      <c r="C25" s="19" t="s">
        <v>40</v>
      </c>
      <c r="D25" s="20">
        <v>1719232</v>
      </c>
      <c r="E25" s="20">
        <v>866004</v>
      </c>
      <c r="F25" s="20">
        <v>39681</v>
      </c>
      <c r="G25" s="37">
        <v>12253</v>
      </c>
      <c r="H25" s="37">
        <v>140491</v>
      </c>
      <c r="I25" s="37">
        <v>70973</v>
      </c>
      <c r="J25" s="38">
        <v>44923</v>
      </c>
      <c r="K25" s="37">
        <v>2656</v>
      </c>
      <c r="L25" s="20">
        <v>0</v>
      </c>
      <c r="M25" s="20"/>
      <c r="N25" s="21">
        <f t="shared" si="0"/>
        <v>2896213</v>
      </c>
      <c r="P25" s="8"/>
    </row>
    <row r="26" spans="1:16">
      <c r="A26" s="6"/>
      <c r="C26" s="19" t="s">
        <v>41</v>
      </c>
      <c r="D26" s="20">
        <v>15692496</v>
      </c>
      <c r="E26" s="20">
        <v>7904556</v>
      </c>
      <c r="F26" s="20">
        <v>362191</v>
      </c>
      <c r="G26" s="37">
        <v>111842</v>
      </c>
      <c r="H26" s="37">
        <v>1282345</v>
      </c>
      <c r="I26" s="37">
        <v>641114</v>
      </c>
      <c r="J26" s="38">
        <v>405798</v>
      </c>
      <c r="K26" s="37">
        <v>24245</v>
      </c>
      <c r="L26" s="20">
        <v>2478544</v>
      </c>
      <c r="M26" s="20"/>
      <c r="N26" s="21">
        <f t="shared" si="0"/>
        <v>28903131</v>
      </c>
      <c r="P26" s="8"/>
    </row>
    <row r="27" spans="1:16">
      <c r="A27" s="6"/>
      <c r="C27" s="19" t="s">
        <v>42</v>
      </c>
      <c r="D27" s="20">
        <v>677986</v>
      </c>
      <c r="E27" s="20">
        <v>341512</v>
      </c>
      <c r="F27" s="20">
        <v>15648</v>
      </c>
      <c r="G27" s="37">
        <v>4832</v>
      </c>
      <c r="H27" s="37">
        <v>55403</v>
      </c>
      <c r="I27" s="37">
        <v>17403</v>
      </c>
      <c r="J27" s="38">
        <v>11015</v>
      </c>
      <c r="K27" s="37">
        <v>1048</v>
      </c>
      <c r="L27" s="20">
        <v>0</v>
      </c>
      <c r="M27" s="20"/>
      <c r="N27" s="21">
        <f t="shared" si="0"/>
        <v>1124847</v>
      </c>
      <c r="P27" s="8"/>
    </row>
    <row r="28" spans="1:16">
      <c r="A28" s="6"/>
      <c r="C28" s="19" t="s">
        <v>43</v>
      </c>
      <c r="D28" s="20">
        <v>2657954</v>
      </c>
      <c r="E28" s="20">
        <v>1338853</v>
      </c>
      <c r="F28" s="20">
        <v>61347</v>
      </c>
      <c r="G28" s="37">
        <v>18943</v>
      </c>
      <c r="H28" s="37">
        <v>217200</v>
      </c>
      <c r="I28" s="37">
        <v>84942</v>
      </c>
      <c r="J28" s="38">
        <v>53765</v>
      </c>
      <c r="K28" s="37">
        <v>4107</v>
      </c>
      <c r="L28" s="20">
        <v>150777</v>
      </c>
      <c r="M28" s="20"/>
      <c r="N28" s="21">
        <f t="shared" si="0"/>
        <v>4587888</v>
      </c>
      <c r="P28" s="8"/>
    </row>
    <row r="29" spans="1:16">
      <c r="A29" s="6"/>
      <c r="C29" s="19" t="s">
        <v>44</v>
      </c>
      <c r="D29" s="20">
        <v>6087675</v>
      </c>
      <c r="E29" s="20">
        <v>3066457</v>
      </c>
      <c r="F29" s="20">
        <v>140507</v>
      </c>
      <c r="G29" s="37">
        <v>43387</v>
      </c>
      <c r="H29" s="37">
        <v>497467</v>
      </c>
      <c r="I29" s="37">
        <v>198964</v>
      </c>
      <c r="J29" s="38">
        <v>125936</v>
      </c>
      <c r="K29" s="37">
        <v>9406</v>
      </c>
      <c r="L29" s="20">
        <v>821262</v>
      </c>
      <c r="M29" s="20"/>
      <c r="N29" s="21">
        <f t="shared" si="0"/>
        <v>10991061</v>
      </c>
      <c r="P29" s="8"/>
    </row>
    <row r="30" spans="1:16">
      <c r="A30" s="6"/>
      <c r="C30" s="19" t="s">
        <v>45</v>
      </c>
      <c r="D30" s="20">
        <v>759502</v>
      </c>
      <c r="E30" s="20">
        <v>382573</v>
      </c>
      <c r="F30" s="20">
        <v>17530</v>
      </c>
      <c r="G30" s="37">
        <v>5413</v>
      </c>
      <c r="H30" s="37">
        <v>62064</v>
      </c>
      <c r="I30" s="37">
        <v>18088</v>
      </c>
      <c r="J30" s="38">
        <v>11449</v>
      </c>
      <c r="K30" s="37">
        <v>1173</v>
      </c>
      <c r="L30" s="20">
        <v>0</v>
      </c>
      <c r="M30" s="20"/>
      <c r="N30" s="21">
        <f t="shared" si="0"/>
        <v>1257792</v>
      </c>
      <c r="P30" s="8"/>
    </row>
    <row r="31" spans="1:16">
      <c r="A31" s="6"/>
      <c r="C31" s="19" t="s">
        <v>46</v>
      </c>
      <c r="D31" s="20">
        <v>1751791</v>
      </c>
      <c r="E31" s="20">
        <v>882405</v>
      </c>
      <c r="F31" s="20">
        <v>40432</v>
      </c>
      <c r="G31" s="37">
        <v>12485</v>
      </c>
      <c r="H31" s="37">
        <v>143152</v>
      </c>
      <c r="I31" s="37">
        <v>62869</v>
      </c>
      <c r="J31" s="38">
        <v>39793</v>
      </c>
      <c r="K31" s="37">
        <v>2707</v>
      </c>
      <c r="L31" s="20">
        <v>211995</v>
      </c>
      <c r="M31" s="20"/>
      <c r="N31" s="21">
        <f t="shared" si="0"/>
        <v>3147629</v>
      </c>
      <c r="P31" s="8"/>
    </row>
    <row r="32" spans="1:16">
      <c r="A32" s="6"/>
      <c r="C32" s="19" t="s">
        <v>47</v>
      </c>
      <c r="D32" s="20">
        <v>1653221</v>
      </c>
      <c r="E32" s="20">
        <v>832753</v>
      </c>
      <c r="F32" s="20">
        <v>38157</v>
      </c>
      <c r="G32" s="37">
        <v>11783</v>
      </c>
      <c r="H32" s="37">
        <v>135097</v>
      </c>
      <c r="I32" s="37">
        <v>45039</v>
      </c>
      <c r="J32" s="38">
        <v>28508</v>
      </c>
      <c r="K32" s="37">
        <v>2554</v>
      </c>
      <c r="L32" s="20">
        <v>915</v>
      </c>
      <c r="M32" s="20"/>
      <c r="N32" s="21">
        <f t="shared" si="0"/>
        <v>2748027</v>
      </c>
      <c r="P32" s="8"/>
    </row>
    <row r="33" spans="1:16">
      <c r="A33" s="6"/>
      <c r="C33" s="19" t="s">
        <v>48</v>
      </c>
      <c r="D33" s="20">
        <v>3215703</v>
      </c>
      <c r="E33" s="20">
        <v>1619800</v>
      </c>
      <c r="F33" s="20">
        <v>74220</v>
      </c>
      <c r="G33" s="37">
        <v>22919</v>
      </c>
      <c r="H33" s="37">
        <v>262778</v>
      </c>
      <c r="I33" s="37">
        <v>154469</v>
      </c>
      <c r="J33" s="38">
        <v>97772</v>
      </c>
      <c r="K33" s="37">
        <v>4968</v>
      </c>
      <c r="L33" s="20">
        <v>0</v>
      </c>
      <c r="M33" s="20"/>
      <c r="N33" s="21">
        <f t="shared" si="0"/>
        <v>5452629</v>
      </c>
      <c r="P33" s="8"/>
    </row>
    <row r="34" spans="1:16">
      <c r="A34" s="6"/>
      <c r="C34" s="19" t="s">
        <v>49</v>
      </c>
      <c r="D34" s="20">
        <v>1081580</v>
      </c>
      <c r="E34" s="20">
        <v>544809</v>
      </c>
      <c r="F34" s="20">
        <v>24963</v>
      </c>
      <c r="G34" s="37">
        <v>7709</v>
      </c>
      <c r="H34" s="37">
        <v>88384</v>
      </c>
      <c r="I34" s="37">
        <v>41033</v>
      </c>
      <c r="J34" s="38">
        <v>25972</v>
      </c>
      <c r="K34" s="37">
        <v>1671</v>
      </c>
      <c r="L34" s="20">
        <v>0</v>
      </c>
      <c r="M34" s="20"/>
      <c r="N34" s="21">
        <f t="shared" si="0"/>
        <v>1816121</v>
      </c>
      <c r="P34" s="8"/>
    </row>
    <row r="35" spans="1:16">
      <c r="A35" s="6"/>
      <c r="C35" s="19" t="s">
        <v>50</v>
      </c>
      <c r="D35" s="20">
        <v>4810870</v>
      </c>
      <c r="E35" s="20">
        <v>2423311</v>
      </c>
      <c r="F35" s="20">
        <v>111037</v>
      </c>
      <c r="G35" s="37">
        <v>34287</v>
      </c>
      <c r="H35" s="37">
        <v>393130</v>
      </c>
      <c r="I35" s="37">
        <v>91063</v>
      </c>
      <c r="J35" s="38">
        <v>57639</v>
      </c>
      <c r="K35" s="37">
        <v>7433</v>
      </c>
      <c r="L35" s="20">
        <v>0</v>
      </c>
      <c r="M35" s="20"/>
      <c r="N35" s="21">
        <f t="shared" si="0"/>
        <v>7928770</v>
      </c>
      <c r="P35" s="8"/>
    </row>
    <row r="36" spans="1:16">
      <c r="A36" s="6"/>
      <c r="C36" s="19" t="s">
        <v>51</v>
      </c>
      <c r="D36" s="20">
        <v>709581</v>
      </c>
      <c r="E36" s="20">
        <v>357427</v>
      </c>
      <c r="F36" s="20">
        <v>16378</v>
      </c>
      <c r="G36" s="37">
        <v>5057</v>
      </c>
      <c r="H36" s="37">
        <v>57985</v>
      </c>
      <c r="I36" s="37">
        <v>13687</v>
      </c>
      <c r="J36" s="38">
        <v>8663</v>
      </c>
      <c r="K36" s="37">
        <v>1096</v>
      </c>
      <c r="L36" s="20">
        <v>0</v>
      </c>
      <c r="M36" s="20"/>
      <c r="N36" s="21">
        <f t="shared" si="0"/>
        <v>1169874</v>
      </c>
      <c r="P36" s="8"/>
    </row>
    <row r="37" spans="1:16">
      <c r="A37" s="6"/>
      <c r="C37" s="19" t="s">
        <v>52</v>
      </c>
      <c r="D37" s="20">
        <v>506717</v>
      </c>
      <c r="E37" s="20">
        <v>255241</v>
      </c>
      <c r="F37" s="20">
        <v>11695</v>
      </c>
      <c r="G37" s="37">
        <v>3611</v>
      </c>
      <c r="H37" s="37">
        <v>41408</v>
      </c>
      <c r="I37" s="37">
        <v>10887</v>
      </c>
      <c r="J37" s="38">
        <v>6891</v>
      </c>
      <c r="K37" s="37">
        <v>783</v>
      </c>
      <c r="L37" s="20">
        <v>0</v>
      </c>
      <c r="M37" s="20"/>
      <c r="N37" s="21">
        <f t="shared" si="0"/>
        <v>837233</v>
      </c>
      <c r="P37" s="8"/>
    </row>
    <row r="38" spans="1:16">
      <c r="A38" s="6"/>
      <c r="C38" s="19" t="s">
        <v>53</v>
      </c>
      <c r="D38" s="20">
        <v>1934129</v>
      </c>
      <c r="E38" s="20">
        <v>974251</v>
      </c>
      <c r="F38" s="20">
        <v>44641</v>
      </c>
      <c r="G38" s="37">
        <v>13785</v>
      </c>
      <c r="H38" s="37">
        <v>158051</v>
      </c>
      <c r="I38" s="37">
        <v>73683</v>
      </c>
      <c r="J38" s="38">
        <v>46639</v>
      </c>
      <c r="K38" s="37">
        <v>2988</v>
      </c>
      <c r="L38" s="20">
        <v>113932</v>
      </c>
      <c r="M38" s="20"/>
      <c r="N38" s="21">
        <f t="shared" si="0"/>
        <v>3362099</v>
      </c>
      <c r="P38" s="8"/>
    </row>
    <row r="39" spans="1:16">
      <c r="A39" s="6"/>
      <c r="C39" s="19" t="s">
        <v>54</v>
      </c>
      <c r="D39" s="20">
        <v>452982</v>
      </c>
      <c r="E39" s="20">
        <v>228174</v>
      </c>
      <c r="F39" s="20">
        <v>10455</v>
      </c>
      <c r="G39" s="37">
        <v>3228</v>
      </c>
      <c r="H39" s="37">
        <v>37016</v>
      </c>
      <c r="I39" s="37">
        <v>10302</v>
      </c>
      <c r="J39" s="38">
        <v>6522</v>
      </c>
      <c r="K39" s="37">
        <v>700</v>
      </c>
      <c r="L39" s="20">
        <v>0</v>
      </c>
      <c r="M39" s="20"/>
      <c r="N39" s="21">
        <f t="shared" si="0"/>
        <v>749379</v>
      </c>
      <c r="P39" s="8"/>
    </row>
    <row r="40" spans="1:16">
      <c r="A40" s="6"/>
      <c r="C40" s="19" t="s">
        <v>55</v>
      </c>
      <c r="D40" s="20">
        <v>1375958</v>
      </c>
      <c r="E40" s="20">
        <v>693092</v>
      </c>
      <c r="F40" s="20">
        <v>31758</v>
      </c>
      <c r="G40" s="37">
        <v>9807</v>
      </c>
      <c r="H40" s="37">
        <v>112440</v>
      </c>
      <c r="I40" s="37">
        <v>34100</v>
      </c>
      <c r="J40" s="38">
        <v>21584</v>
      </c>
      <c r="K40" s="37">
        <v>2126</v>
      </c>
      <c r="L40" s="20">
        <v>589312</v>
      </c>
      <c r="M40" s="20"/>
      <c r="N40" s="21">
        <f t="shared" si="0"/>
        <v>2870177</v>
      </c>
      <c r="P40" s="8"/>
    </row>
    <row r="41" spans="1:16">
      <c r="A41" s="6"/>
      <c r="C41" s="19" t="s">
        <v>56</v>
      </c>
      <c r="D41" s="20">
        <v>1337287</v>
      </c>
      <c r="E41" s="20">
        <v>673612</v>
      </c>
      <c r="F41" s="20">
        <v>30865</v>
      </c>
      <c r="G41" s="37">
        <v>9531</v>
      </c>
      <c r="H41" s="37">
        <v>109279</v>
      </c>
      <c r="I41" s="37">
        <v>43810</v>
      </c>
      <c r="J41" s="38">
        <v>27731</v>
      </c>
      <c r="K41" s="37">
        <v>2066</v>
      </c>
      <c r="L41" s="20">
        <v>0</v>
      </c>
      <c r="M41" s="20"/>
      <c r="N41" s="21">
        <f t="shared" si="0"/>
        <v>2234181</v>
      </c>
      <c r="P41" s="8"/>
    </row>
    <row r="42" spans="1:16">
      <c r="A42" s="6"/>
      <c r="C42" s="19" t="s">
        <v>57</v>
      </c>
      <c r="D42" s="20">
        <v>751705</v>
      </c>
      <c r="E42" s="20">
        <v>378646</v>
      </c>
      <c r="F42" s="20">
        <v>17350</v>
      </c>
      <c r="G42" s="37">
        <v>5357</v>
      </c>
      <c r="H42" s="37">
        <v>61427</v>
      </c>
      <c r="I42" s="37">
        <v>18151</v>
      </c>
      <c r="J42" s="38">
        <v>11489</v>
      </c>
      <c r="K42" s="37">
        <v>1161</v>
      </c>
      <c r="L42" s="20">
        <v>16654</v>
      </c>
      <c r="M42" s="20"/>
      <c r="N42" s="21">
        <f t="shared" si="0"/>
        <v>1261940</v>
      </c>
      <c r="P42" s="8"/>
    </row>
    <row r="43" spans="1:16">
      <c r="A43" s="6"/>
      <c r="C43" s="19" t="s">
        <v>58</v>
      </c>
      <c r="D43" s="20">
        <v>3232435</v>
      </c>
      <c r="E43" s="20">
        <v>1628228</v>
      </c>
      <c r="F43" s="20">
        <v>74606</v>
      </c>
      <c r="G43" s="37">
        <v>23038</v>
      </c>
      <c r="H43" s="37">
        <v>264145</v>
      </c>
      <c r="I43" s="37">
        <v>96995</v>
      </c>
      <c r="J43" s="38">
        <v>61394</v>
      </c>
      <c r="K43" s="37">
        <v>4994</v>
      </c>
      <c r="L43" s="20">
        <v>196072</v>
      </c>
      <c r="M43" s="20"/>
      <c r="N43" s="21">
        <f t="shared" si="0"/>
        <v>5581907</v>
      </c>
      <c r="P43" s="8"/>
    </row>
    <row r="44" spans="1:16">
      <c r="A44" s="6"/>
      <c r="C44" s="19" t="s">
        <v>59</v>
      </c>
      <c r="D44" s="20">
        <v>1289859</v>
      </c>
      <c r="E44" s="20">
        <v>649722</v>
      </c>
      <c r="F44" s="20">
        <v>29771</v>
      </c>
      <c r="G44" s="37">
        <v>9193</v>
      </c>
      <c r="H44" s="37">
        <v>105404</v>
      </c>
      <c r="I44" s="37">
        <v>50191</v>
      </c>
      <c r="J44" s="38">
        <v>31769</v>
      </c>
      <c r="K44" s="37">
        <v>1993</v>
      </c>
      <c r="L44" s="20">
        <v>0</v>
      </c>
      <c r="M44" s="20"/>
      <c r="N44" s="21">
        <f t="shared" si="0"/>
        <v>2167902</v>
      </c>
      <c r="P44" s="8"/>
    </row>
    <row r="45" spans="1:16">
      <c r="A45" s="6"/>
      <c r="C45" s="19" t="s">
        <v>60</v>
      </c>
      <c r="D45" s="20">
        <v>3110555</v>
      </c>
      <c r="E45" s="20">
        <v>1566835</v>
      </c>
      <c r="F45" s="20">
        <v>71793</v>
      </c>
      <c r="G45" s="37">
        <v>22169</v>
      </c>
      <c r="H45" s="37">
        <v>254185</v>
      </c>
      <c r="I45" s="37">
        <v>131944</v>
      </c>
      <c r="J45" s="38">
        <v>83514</v>
      </c>
      <c r="K45" s="37">
        <v>4806</v>
      </c>
      <c r="L45" s="20">
        <v>0</v>
      </c>
      <c r="M45" s="20"/>
      <c r="N45" s="21">
        <f t="shared" si="0"/>
        <v>5245801</v>
      </c>
      <c r="P45" s="8"/>
    </row>
    <row r="46" spans="1:16">
      <c r="A46" s="6"/>
      <c r="C46" s="19" t="s">
        <v>61</v>
      </c>
      <c r="D46" s="20">
        <v>1390067</v>
      </c>
      <c r="E46" s="20">
        <v>700198</v>
      </c>
      <c r="F46" s="20">
        <v>32083</v>
      </c>
      <c r="G46" s="37">
        <v>9907</v>
      </c>
      <c r="H46" s="37">
        <v>113593</v>
      </c>
      <c r="I46" s="37">
        <v>54152</v>
      </c>
      <c r="J46" s="38">
        <v>34275</v>
      </c>
      <c r="K46" s="37">
        <v>2148</v>
      </c>
      <c r="L46" s="20">
        <v>314897</v>
      </c>
      <c r="M46" s="20"/>
      <c r="N46" s="21">
        <f t="shared" si="0"/>
        <v>2651320</v>
      </c>
      <c r="P46" s="8"/>
    </row>
    <row r="47" spans="1:16">
      <c r="A47" s="6"/>
      <c r="C47" s="19" t="s">
        <v>62</v>
      </c>
      <c r="D47" s="20">
        <v>5404826</v>
      </c>
      <c r="E47" s="20">
        <v>2722495</v>
      </c>
      <c r="F47" s="20">
        <v>124746</v>
      </c>
      <c r="G47" s="37">
        <v>38521</v>
      </c>
      <c r="H47" s="37">
        <v>441666</v>
      </c>
      <c r="I47" s="37">
        <v>219276</v>
      </c>
      <c r="J47" s="38">
        <v>138793</v>
      </c>
      <c r="K47" s="37">
        <v>8351</v>
      </c>
      <c r="L47" s="20">
        <v>107111</v>
      </c>
      <c r="M47" s="20"/>
      <c r="N47" s="21">
        <f t="shared" si="0"/>
        <v>9205785</v>
      </c>
      <c r="P47" s="8"/>
    </row>
    <row r="48" spans="1:16">
      <c r="A48" s="6"/>
      <c r="C48" s="19" t="s">
        <v>63</v>
      </c>
      <c r="D48" s="20">
        <v>4935321</v>
      </c>
      <c r="E48" s="20">
        <v>2485999</v>
      </c>
      <c r="F48" s="20">
        <v>113910</v>
      </c>
      <c r="G48" s="37">
        <v>35174</v>
      </c>
      <c r="H48" s="37">
        <v>403300</v>
      </c>
      <c r="I48" s="37">
        <v>197028</v>
      </c>
      <c r="J48" s="38">
        <v>124710</v>
      </c>
      <c r="K48" s="37">
        <v>7625</v>
      </c>
      <c r="L48" s="20">
        <v>1132689</v>
      </c>
      <c r="M48" s="20"/>
      <c r="N48" s="21">
        <f t="shared" si="0"/>
        <v>9435756</v>
      </c>
      <c r="P48" s="8"/>
    </row>
    <row r="49" spans="1:16">
      <c r="A49" s="6"/>
      <c r="C49" s="19" t="s">
        <v>64</v>
      </c>
      <c r="D49" s="20">
        <v>1885285</v>
      </c>
      <c r="E49" s="20">
        <v>949648</v>
      </c>
      <c r="F49" s="20">
        <v>43513</v>
      </c>
      <c r="G49" s="37">
        <v>13437</v>
      </c>
      <c r="H49" s="37">
        <v>154060</v>
      </c>
      <c r="I49" s="37">
        <v>68981</v>
      </c>
      <c r="J49" s="38">
        <v>43661</v>
      </c>
      <c r="K49" s="37">
        <v>2913</v>
      </c>
      <c r="L49" s="20">
        <v>0</v>
      </c>
      <c r="M49" s="20"/>
      <c r="N49" s="21">
        <f t="shared" si="0"/>
        <v>3161498</v>
      </c>
      <c r="P49" s="8"/>
    </row>
    <row r="50" spans="1:16">
      <c r="A50" s="6"/>
      <c r="C50" s="19" t="s">
        <v>65</v>
      </c>
      <c r="D50" s="20">
        <v>473222</v>
      </c>
      <c r="E50" s="20">
        <v>238369</v>
      </c>
      <c r="F50" s="20">
        <v>10922</v>
      </c>
      <c r="G50" s="37">
        <v>3373</v>
      </c>
      <c r="H50" s="37">
        <v>38670</v>
      </c>
      <c r="I50" s="37">
        <v>11237</v>
      </c>
      <c r="J50" s="38">
        <v>7112</v>
      </c>
      <c r="K50" s="37">
        <v>731</v>
      </c>
      <c r="L50" s="20">
        <v>34897</v>
      </c>
      <c r="M50" s="20"/>
      <c r="N50" s="21">
        <f t="shared" si="0"/>
        <v>818533</v>
      </c>
      <c r="P50" s="8"/>
    </row>
    <row r="51" spans="1:16">
      <c r="A51" s="6"/>
      <c r="C51" s="19" t="s">
        <v>66</v>
      </c>
      <c r="D51" s="20">
        <v>5310867</v>
      </c>
      <c r="E51" s="20">
        <v>2675167</v>
      </c>
      <c r="F51" s="20">
        <v>122578</v>
      </c>
      <c r="G51" s="37">
        <v>37851</v>
      </c>
      <c r="H51" s="37">
        <v>433988</v>
      </c>
      <c r="I51" s="37">
        <v>199085</v>
      </c>
      <c r="J51" s="38">
        <v>126012</v>
      </c>
      <c r="K51" s="37">
        <v>8205</v>
      </c>
      <c r="L51" s="20">
        <v>0</v>
      </c>
      <c r="M51" s="20"/>
      <c r="N51" s="21">
        <f t="shared" si="0"/>
        <v>8913753</v>
      </c>
      <c r="P51" s="8"/>
    </row>
    <row r="52" spans="1:16">
      <c r="A52" s="6"/>
      <c r="C52" s="19" t="s">
        <v>67</v>
      </c>
      <c r="D52" s="20">
        <v>312245</v>
      </c>
      <c r="E52" s="20">
        <v>157283</v>
      </c>
      <c r="F52" s="20">
        <v>7207</v>
      </c>
      <c r="G52" s="37">
        <v>2225</v>
      </c>
      <c r="H52" s="37">
        <v>25516</v>
      </c>
      <c r="I52" s="37">
        <v>6383</v>
      </c>
      <c r="J52" s="38">
        <v>4041</v>
      </c>
      <c r="K52" s="37">
        <v>482</v>
      </c>
      <c r="L52" s="20">
        <v>0</v>
      </c>
      <c r="M52" s="20"/>
      <c r="N52" s="21">
        <f t="shared" si="0"/>
        <v>515382</v>
      </c>
      <c r="P52" s="8"/>
    </row>
    <row r="53" spans="1:16">
      <c r="A53" s="6"/>
      <c r="C53" s="19" t="s">
        <v>68</v>
      </c>
      <c r="D53" s="20">
        <v>1456443</v>
      </c>
      <c r="E53" s="20">
        <v>733633</v>
      </c>
      <c r="F53" s="20">
        <v>33615</v>
      </c>
      <c r="G53" s="37">
        <v>10380</v>
      </c>
      <c r="H53" s="37">
        <v>119016</v>
      </c>
      <c r="I53" s="37">
        <v>52647</v>
      </c>
      <c r="J53" s="38">
        <v>33323</v>
      </c>
      <c r="K53" s="37">
        <v>2250</v>
      </c>
      <c r="L53" s="20">
        <v>202911</v>
      </c>
      <c r="M53" s="20"/>
      <c r="N53" s="21">
        <f t="shared" si="0"/>
        <v>2644218</v>
      </c>
      <c r="P53" s="8"/>
    </row>
    <row r="54" spans="1:16">
      <c r="A54" s="6"/>
      <c r="C54" s="19" t="s">
        <v>69</v>
      </c>
      <c r="D54" s="20">
        <v>1033487</v>
      </c>
      <c r="E54" s="20">
        <v>520583</v>
      </c>
      <c r="F54" s="20">
        <v>23853</v>
      </c>
      <c r="G54" s="37">
        <v>7366</v>
      </c>
      <c r="H54" s="37">
        <v>84453</v>
      </c>
      <c r="I54" s="37">
        <v>29638</v>
      </c>
      <c r="J54" s="38">
        <v>18759</v>
      </c>
      <c r="K54" s="37">
        <v>1597</v>
      </c>
      <c r="L54" s="20">
        <v>268019</v>
      </c>
      <c r="M54" s="20"/>
      <c r="N54" s="21">
        <f t="shared" si="0"/>
        <v>1987755</v>
      </c>
      <c r="P54" s="8"/>
    </row>
    <row r="55" spans="1:16">
      <c r="A55" s="6"/>
      <c r="C55" s="19" t="s">
        <v>70</v>
      </c>
      <c r="D55" s="20">
        <v>986934</v>
      </c>
      <c r="E55" s="20">
        <v>497134</v>
      </c>
      <c r="F55" s="20">
        <v>22779</v>
      </c>
      <c r="G55" s="37">
        <v>7034</v>
      </c>
      <c r="H55" s="37">
        <v>80650</v>
      </c>
      <c r="I55" s="37">
        <v>25045</v>
      </c>
      <c r="J55" s="38">
        <v>15852</v>
      </c>
      <c r="K55" s="37">
        <v>1525</v>
      </c>
      <c r="L55" s="20">
        <v>148437</v>
      </c>
      <c r="M55" s="20"/>
      <c r="N55" s="21">
        <f t="shared" si="0"/>
        <v>1785390</v>
      </c>
      <c r="P55" s="8"/>
    </row>
    <row r="56" spans="1:16">
      <c r="A56" s="6"/>
      <c r="C56" s="19" t="s">
        <v>71</v>
      </c>
      <c r="D56" s="20">
        <v>784876</v>
      </c>
      <c r="E56" s="20">
        <v>395354</v>
      </c>
      <c r="F56" s="20">
        <v>18115</v>
      </c>
      <c r="G56" s="37">
        <v>5594</v>
      </c>
      <c r="H56" s="37">
        <v>64138</v>
      </c>
      <c r="I56" s="37">
        <v>20353</v>
      </c>
      <c r="J56" s="38">
        <v>12883</v>
      </c>
      <c r="K56" s="37">
        <v>1213</v>
      </c>
      <c r="L56" s="20">
        <v>44045</v>
      </c>
      <c r="M56" s="20"/>
      <c r="N56" s="21">
        <f t="shared" si="0"/>
        <v>1346571</v>
      </c>
      <c r="P56" s="8"/>
    </row>
    <row r="57" spans="1:16">
      <c r="A57" s="6"/>
      <c r="C57" s="19" t="s">
        <v>72</v>
      </c>
      <c r="D57" s="20">
        <v>2624602</v>
      </c>
      <c r="E57" s="20">
        <v>1322053</v>
      </c>
      <c r="F57" s="20">
        <v>60577</v>
      </c>
      <c r="G57" s="37">
        <v>18706</v>
      </c>
      <c r="H57" s="37">
        <v>214475</v>
      </c>
      <c r="I57" s="37">
        <v>89076</v>
      </c>
      <c r="J57" s="38">
        <v>56381</v>
      </c>
      <c r="K57" s="37">
        <v>4055</v>
      </c>
      <c r="L57" s="20">
        <v>279187</v>
      </c>
      <c r="M57" s="20"/>
      <c r="N57" s="21">
        <f t="shared" si="0"/>
        <v>4669112</v>
      </c>
      <c r="P57" s="8"/>
    </row>
    <row r="58" spans="1:16">
      <c r="A58" s="6"/>
      <c r="C58" s="19" t="s">
        <v>73</v>
      </c>
      <c r="D58" s="20">
        <v>1288484</v>
      </c>
      <c r="E58" s="20">
        <v>649030</v>
      </c>
      <c r="F58" s="20">
        <v>29739</v>
      </c>
      <c r="G58" s="37">
        <v>9183</v>
      </c>
      <c r="H58" s="37">
        <v>105292</v>
      </c>
      <c r="I58" s="37">
        <v>59509</v>
      </c>
      <c r="J58" s="38">
        <v>37667</v>
      </c>
      <c r="K58" s="37">
        <v>1991</v>
      </c>
      <c r="L58" s="20">
        <v>0</v>
      </c>
      <c r="M58" s="20"/>
      <c r="N58" s="21">
        <f t="shared" si="0"/>
        <v>2180895</v>
      </c>
      <c r="P58" s="8"/>
    </row>
    <row r="59" spans="1:16">
      <c r="A59" s="6"/>
      <c r="C59" s="19" t="s">
        <v>74</v>
      </c>
      <c r="D59" s="20">
        <v>496078</v>
      </c>
      <c r="E59" s="20">
        <v>249882</v>
      </c>
      <c r="F59" s="20">
        <v>11450</v>
      </c>
      <c r="G59" s="37">
        <v>3536</v>
      </c>
      <c r="H59" s="37">
        <v>40538</v>
      </c>
      <c r="I59" s="37">
        <v>12812</v>
      </c>
      <c r="J59" s="38">
        <v>8110</v>
      </c>
      <c r="K59" s="37">
        <v>766</v>
      </c>
      <c r="L59" s="20">
        <v>0</v>
      </c>
      <c r="M59" s="20"/>
      <c r="N59" s="21">
        <f t="shared" si="0"/>
        <v>823172</v>
      </c>
      <c r="P59" s="8"/>
    </row>
    <row r="60" spans="1:16">
      <c r="A60" s="6"/>
      <c r="C60" s="19" t="s">
        <v>75</v>
      </c>
      <c r="D60" s="20">
        <v>4439363</v>
      </c>
      <c r="E60" s="20">
        <v>2236177</v>
      </c>
      <c r="F60" s="20">
        <v>102463</v>
      </c>
      <c r="G60" s="37">
        <v>31640</v>
      </c>
      <c r="H60" s="37">
        <v>362772</v>
      </c>
      <c r="I60" s="37">
        <v>119967</v>
      </c>
      <c r="J60" s="38">
        <v>75935</v>
      </c>
      <c r="K60" s="37">
        <v>6859</v>
      </c>
      <c r="L60" s="20">
        <v>9464</v>
      </c>
      <c r="M60" s="20"/>
      <c r="N60" s="21">
        <f t="shared" si="0"/>
        <v>7384640</v>
      </c>
      <c r="P60" s="8"/>
    </row>
    <row r="61" spans="1:16">
      <c r="A61" s="6"/>
      <c r="C61" s="19" t="s">
        <v>76</v>
      </c>
      <c r="D61" s="20">
        <v>878866</v>
      </c>
      <c r="E61" s="20">
        <v>442699</v>
      </c>
      <c r="F61" s="20">
        <v>20285</v>
      </c>
      <c r="G61" s="37">
        <v>6264</v>
      </c>
      <c r="H61" s="37">
        <v>71819</v>
      </c>
      <c r="I61" s="37">
        <v>32365</v>
      </c>
      <c r="J61" s="38">
        <v>20485</v>
      </c>
      <c r="K61" s="37">
        <v>1358</v>
      </c>
      <c r="L61" s="20">
        <v>12583</v>
      </c>
      <c r="M61" s="20"/>
      <c r="N61" s="21">
        <f t="shared" si="0"/>
        <v>1486724</v>
      </c>
      <c r="P61" s="8"/>
    </row>
    <row r="62" spans="1:16">
      <c r="A62" s="6"/>
      <c r="C62" s="19" t="s">
        <v>77</v>
      </c>
      <c r="D62" s="20">
        <v>3680037</v>
      </c>
      <c r="E62" s="20">
        <v>1853692</v>
      </c>
      <c r="F62" s="20">
        <v>84937</v>
      </c>
      <c r="G62" s="37">
        <v>26228</v>
      </c>
      <c r="H62" s="37">
        <v>300722</v>
      </c>
      <c r="I62" s="37">
        <v>116710</v>
      </c>
      <c r="J62" s="38">
        <v>73873</v>
      </c>
      <c r="K62" s="37">
        <v>5686</v>
      </c>
      <c r="L62" s="20">
        <v>0</v>
      </c>
      <c r="M62" s="20"/>
      <c r="N62" s="21">
        <f t="shared" si="0"/>
        <v>6141885</v>
      </c>
      <c r="P62" s="8"/>
    </row>
    <row r="63" spans="1:16">
      <c r="A63" s="6"/>
      <c r="C63" s="19" t="s">
        <v>78</v>
      </c>
      <c r="D63" s="20">
        <v>1515337</v>
      </c>
      <c r="E63" s="20">
        <v>763299</v>
      </c>
      <c r="F63" s="20">
        <v>34975</v>
      </c>
      <c r="G63" s="37">
        <v>10800</v>
      </c>
      <c r="H63" s="37">
        <v>123829</v>
      </c>
      <c r="I63" s="37">
        <v>59846</v>
      </c>
      <c r="J63" s="38">
        <v>37880</v>
      </c>
      <c r="K63" s="37">
        <v>2341</v>
      </c>
      <c r="L63" s="20">
        <v>0</v>
      </c>
      <c r="M63" s="20"/>
      <c r="N63" s="21">
        <f t="shared" si="0"/>
        <v>2548307</v>
      </c>
      <c r="P63" s="8"/>
    </row>
    <row r="64" spans="1:16">
      <c r="A64" s="6"/>
      <c r="C64" s="19" t="s">
        <v>79</v>
      </c>
      <c r="D64" s="20">
        <v>1066897</v>
      </c>
      <c r="E64" s="20">
        <v>537413</v>
      </c>
      <c r="F64" s="20">
        <v>24625</v>
      </c>
      <c r="G64" s="37">
        <v>7604</v>
      </c>
      <c r="H64" s="37">
        <v>87184</v>
      </c>
      <c r="I64" s="37">
        <v>40931</v>
      </c>
      <c r="J64" s="38">
        <v>25907</v>
      </c>
      <c r="K64" s="37">
        <v>1648</v>
      </c>
      <c r="L64" s="20">
        <v>0</v>
      </c>
      <c r="M64" s="20"/>
      <c r="N64" s="21">
        <f t="shared" si="0"/>
        <v>1792209</v>
      </c>
      <c r="P64" s="8"/>
    </row>
    <row r="65" spans="1:16">
      <c r="A65" s="6"/>
      <c r="C65" s="19" t="s">
        <v>80</v>
      </c>
      <c r="D65" s="20">
        <v>1460677</v>
      </c>
      <c r="E65" s="20">
        <v>735766</v>
      </c>
      <c r="F65" s="20">
        <v>33713</v>
      </c>
      <c r="G65" s="37">
        <v>10410</v>
      </c>
      <c r="H65" s="37">
        <v>119362</v>
      </c>
      <c r="I65" s="37">
        <v>59087</v>
      </c>
      <c r="J65" s="38">
        <v>37400</v>
      </c>
      <c r="K65" s="37">
        <v>2257</v>
      </c>
      <c r="L65" s="20">
        <v>0</v>
      </c>
      <c r="M65" s="20"/>
      <c r="N65" s="21">
        <f t="shared" si="0"/>
        <v>2458672</v>
      </c>
      <c r="P65" s="8"/>
    </row>
    <row r="66" spans="1:16">
      <c r="A66" s="6"/>
      <c r="C66" s="19" t="s">
        <v>81</v>
      </c>
      <c r="D66" s="20">
        <v>2857548</v>
      </c>
      <c r="E66" s="20">
        <v>1439392</v>
      </c>
      <c r="F66" s="20">
        <v>65954</v>
      </c>
      <c r="G66" s="37">
        <v>20366</v>
      </c>
      <c r="H66" s="37">
        <v>233510</v>
      </c>
      <c r="I66" s="37">
        <v>101083</v>
      </c>
      <c r="J66" s="38">
        <v>63982</v>
      </c>
      <c r="K66" s="37">
        <v>4415</v>
      </c>
      <c r="L66" s="20">
        <v>0</v>
      </c>
      <c r="M66" s="20"/>
      <c r="N66" s="21">
        <f t="shared" si="0"/>
        <v>4786250</v>
      </c>
      <c r="P66" s="8"/>
    </row>
    <row r="67" spans="1:16" ht="13.5" thickBot="1">
      <c r="A67" s="6"/>
      <c r="C67" s="19" t="s">
        <v>82</v>
      </c>
      <c r="D67" s="20">
        <v>13300001</v>
      </c>
      <c r="E67" s="20">
        <v>6699419</v>
      </c>
      <c r="F67" s="20">
        <v>306971</v>
      </c>
      <c r="G67" s="37">
        <v>94790</v>
      </c>
      <c r="H67" s="37">
        <v>1086837</v>
      </c>
      <c r="I67" s="37">
        <v>476572</v>
      </c>
      <c r="J67" s="38">
        <v>301649</v>
      </c>
      <c r="K67" s="37">
        <v>20549</v>
      </c>
      <c r="L67" s="20">
        <v>1796643</v>
      </c>
      <c r="M67" s="20"/>
      <c r="N67" s="21">
        <f t="shared" si="0"/>
        <v>24083431</v>
      </c>
      <c r="P67" s="8"/>
    </row>
    <row r="68" spans="1:16" ht="15.75" customHeight="1">
      <c r="A68" s="6"/>
      <c r="C68" s="22" t="s">
        <v>83</v>
      </c>
      <c r="D68" s="23">
        <f>SUM(D10:D67)</f>
        <v>145916522</v>
      </c>
      <c r="E68" s="23">
        <f t="shared" ref="E68:N68" si="1">SUM(E10:E67)</f>
        <v>73500436</v>
      </c>
      <c r="F68" s="23">
        <f t="shared" si="1"/>
        <v>3367829</v>
      </c>
      <c r="G68" s="23">
        <f>SUM(G10:G67)</f>
        <v>1039958</v>
      </c>
      <c r="H68" s="23">
        <f>SUM(H10:H67)</f>
        <v>11923873</v>
      </c>
      <c r="I68" s="23">
        <f t="shared" si="1"/>
        <v>5185530</v>
      </c>
      <c r="J68" s="23">
        <f t="shared" si="1"/>
        <v>3282223</v>
      </c>
      <c r="K68" s="23">
        <f t="shared" si="1"/>
        <v>225443</v>
      </c>
      <c r="L68" s="23">
        <f t="shared" si="1"/>
        <v>14913934</v>
      </c>
      <c r="M68" s="23">
        <f t="shared" si="1"/>
        <v>0</v>
      </c>
      <c r="N68" s="23">
        <f t="shared" si="1"/>
        <v>259355748</v>
      </c>
      <c r="P68" s="8"/>
    </row>
    <row r="69" spans="1:16" ht="12" customHeight="1" thickBot="1">
      <c r="A69" s="6"/>
      <c r="C69" s="24"/>
      <c r="D69" s="25"/>
      <c r="E69" s="25"/>
      <c r="F69" s="25"/>
      <c r="G69" s="25"/>
      <c r="H69" s="25"/>
      <c r="I69" s="25"/>
      <c r="J69" s="26"/>
      <c r="K69" s="25"/>
      <c r="L69" s="25"/>
      <c r="M69" s="25"/>
      <c r="N69" s="25"/>
      <c r="O69" s="5" t="s">
        <v>14</v>
      </c>
      <c r="P69" s="8"/>
    </row>
    <row r="70" spans="1:16" ht="0.75" customHeight="1" thickBot="1">
      <c r="A70" s="6"/>
      <c r="C70" s="27"/>
      <c r="D70" s="26"/>
      <c r="E70" s="27"/>
      <c r="F70" s="26"/>
      <c r="G70" s="26"/>
      <c r="H70" s="26"/>
      <c r="I70" s="26"/>
      <c r="J70" s="26"/>
      <c r="K70" s="26"/>
      <c r="L70" s="26"/>
      <c r="M70" s="26"/>
      <c r="N70" s="26"/>
      <c r="P70" s="8"/>
    </row>
    <row r="71" spans="1:16" ht="6" customHeight="1">
      <c r="A71" s="6"/>
      <c r="C71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/>
      <c r="P71" s="8"/>
    </row>
    <row r="72" spans="1:16" ht="7.5" customHeight="1" thickBot="1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1"/>
    </row>
    <row r="73" spans="1:16" ht="13.5" thickTop="1">
      <c r="A73"/>
      <c r="B73"/>
    </row>
    <row r="74" spans="1:16">
      <c r="A74"/>
      <c r="B74"/>
    </row>
    <row r="75" spans="1:16">
      <c r="A75"/>
      <c r="B75"/>
    </row>
    <row r="76" spans="1:16">
      <c r="A76"/>
      <c r="B76"/>
    </row>
    <row r="77" spans="1:16">
      <c r="A77"/>
      <c r="B77"/>
    </row>
    <row r="78" spans="1:16">
      <c r="A78"/>
      <c r="B78"/>
    </row>
    <row r="79" spans="1:16">
      <c r="A79"/>
      <c r="B79"/>
    </row>
    <row r="80" spans="1:16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</sheetData>
  <mergeCells count="5">
    <mergeCell ref="C2:N2"/>
    <mergeCell ref="C3:N3"/>
    <mergeCell ref="C4:N4"/>
    <mergeCell ref="C5:N5"/>
    <mergeCell ref="C6:N6"/>
  </mergeCells>
  <printOptions horizontalCentered="1" verticalCentered="1"/>
  <pageMargins left="0.17" right="0.17" top="0.18" bottom="0.34" header="0" footer="0.17"/>
  <pageSetup scale="61" orientation="landscape" horizontalDpi="300" verticalDpi="300" r:id="rId1"/>
  <headerFooter alignWithMargins="0">
    <oddFooter>FEDERACION.xls&amp;RPágina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2021-09-10T21:01:18Z</dcterms:created>
  <dcterms:modified xsi:type="dcterms:W3CDTF">2021-09-13T15:48:56Z</dcterms:modified>
</cp:coreProperties>
</file>